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Malíkov\Desktop\ÚŘAD\"/>
    </mc:Choice>
  </mc:AlternateContent>
  <xr:revisionPtr revIDLastSave="0" documentId="8_{C33D2CC2-9DFB-4DDF-8730-C22A13741E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říjm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9" i="1"/>
  <c r="D29" i="1" l="1"/>
</calcChain>
</file>

<file path=xl/sharedStrings.xml><?xml version="1.0" encoding="utf-8"?>
<sst xmlns="http://schemas.openxmlformats.org/spreadsheetml/2006/main" count="42" uniqueCount="27">
  <si>
    <t>Paragraf</t>
  </si>
  <si>
    <t>Položka</t>
  </si>
  <si>
    <t>Schválený rozpočet</t>
  </si>
  <si>
    <t>Změna rozpočtu</t>
  </si>
  <si>
    <t>Upravený rozpočet</t>
  </si>
  <si>
    <t>Poznámka</t>
  </si>
  <si>
    <t>celkem</t>
  </si>
  <si>
    <t>Výdaje</t>
  </si>
  <si>
    <t>Příjmy</t>
  </si>
  <si>
    <t>Financování</t>
  </si>
  <si>
    <t>vyrovnání příjmů a výdajů</t>
  </si>
  <si>
    <t>daň z příjmů právnických osob 2023</t>
  </si>
  <si>
    <t>dotace na státní správu 2024 od PK</t>
  </si>
  <si>
    <t>EKO-KOM</t>
  </si>
  <si>
    <t>úroky</t>
  </si>
  <si>
    <t>pracovní deska výletiště</t>
  </si>
  <si>
    <t>koupený pozemek + poplatek vklad</t>
  </si>
  <si>
    <t>zákonné pojištění Kooperativa</t>
  </si>
  <si>
    <t>půjčka</t>
  </si>
  <si>
    <t>členský poplatek SMS</t>
  </si>
  <si>
    <t>vratka volby prezident 2023</t>
  </si>
  <si>
    <t>odhrnování sněhu</t>
  </si>
  <si>
    <t>uhlí</t>
  </si>
  <si>
    <t>web obce</t>
  </si>
  <si>
    <t>dotace PK oprava VO</t>
  </si>
  <si>
    <t>oprava VO</t>
  </si>
  <si>
    <t>Rozpočtové opatření č. 1 schválené zastupitelstvem obce dne 2.4.2024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</si>
</sst>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ální" xfId="0" builtinId="0"/>
  </cellStyles>
  <dxfs count="1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4:F9" headerRowCount="0" totalsRowShown="0">
  <tableColumns count="6">
    <tableColumn id="1" xr3:uid="{00000000-0010-0000-0000-000001000000}" name="Sloupec1" dataDxfId="17"/>
    <tableColumn id="2" xr3:uid="{00000000-0010-0000-0000-000002000000}" name="Sloupec2" dataDxfId="16"/>
    <tableColumn id="3" xr3:uid="{00000000-0010-0000-0000-000003000000}" name="Sloupec3" dataDxfId="15"/>
    <tableColumn id="4" xr3:uid="{00000000-0010-0000-0000-000004000000}" name="Sloupec4" dataDxfId="14"/>
    <tableColumn id="5" xr3:uid="{00000000-0010-0000-0000-000005000000}" name="Sloupec5" dataDxfId="13"/>
    <tableColumn id="6" xr3:uid="{00000000-0010-0000-0000-000006000000}" name="Sloupec6" dataDxfId="12"/>
  </tableColumns>
  <tableStyleInfo name="TableStyleMedium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ulka135" displayName="Tabulka135" ref="A13:F25" headerRowCount="0" totalsRowShown="0">
  <tableColumns count="6">
    <tableColumn id="1" xr3:uid="{00000000-0010-0000-0100-000001000000}" name="Sloupec1" dataDxfId="11"/>
    <tableColumn id="2" xr3:uid="{00000000-0010-0000-0100-000002000000}" name="Sloupec2" dataDxfId="10"/>
    <tableColumn id="3" xr3:uid="{00000000-0010-0000-0100-000003000000}" name="Sloupec3" dataDxfId="9"/>
    <tableColumn id="4" xr3:uid="{00000000-0010-0000-0100-000004000000}" name="Sloupec4" dataDxfId="8"/>
    <tableColumn id="5" xr3:uid="{00000000-0010-0000-0100-000005000000}" name="Sloupec5" dataDxfId="7"/>
    <tableColumn id="6" xr3:uid="{00000000-0010-0000-0100-000006000000}" name="Sloupec6" dataDxfId="6"/>
  </tableColumns>
  <tableStyleInfo name="TableStyleMedium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ulka1346" displayName="Tabulka1346" ref="A29:F32" headerRowCount="0" totalsRowShown="0">
  <tableColumns count="6">
    <tableColumn id="1" xr3:uid="{00000000-0010-0000-0200-000001000000}" name="Sloupec1" dataDxfId="5"/>
    <tableColumn id="2" xr3:uid="{00000000-0010-0000-0200-000002000000}" name="Sloupec2" dataDxfId="4"/>
    <tableColumn id="3" xr3:uid="{00000000-0010-0000-0200-000003000000}" name="Sloupec3" dataDxfId="3"/>
    <tableColumn id="4" xr3:uid="{00000000-0010-0000-0200-000004000000}" name="Sloupec4" dataDxfId="2">
      <calculatedColumnFormula>SUM(D9-D25)</calculatedColumnFormula>
    </tableColumn>
    <tableColumn id="5" xr3:uid="{00000000-0010-0000-0200-000005000000}" name="Sloupec5" dataDxfId="1"/>
    <tableColumn id="6" xr3:uid="{00000000-0010-0000-0200-000006000000}" name="Sloupec6" dataDxfId="0"/>
  </tableColumns>
  <tableStyleInfo name="TableStyleMedium15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A27" sqref="A27"/>
    </sheetView>
  </sheetViews>
  <sheetFormatPr defaultRowHeight="14.4" x14ac:dyDescent="0.3"/>
  <cols>
    <col min="1" max="1" width="9.6640625" customWidth="1"/>
    <col min="2" max="2" width="8.109375" customWidth="1"/>
    <col min="3" max="3" width="18.109375" customWidth="1"/>
    <col min="4" max="4" width="16.109375" customWidth="1"/>
    <col min="5" max="5" width="17.6640625" customWidth="1"/>
    <col min="6" max="6" width="39.5546875" customWidth="1"/>
    <col min="7" max="7" width="11.33203125" customWidth="1"/>
  </cols>
  <sheetData>
    <row r="1" spans="1:6" ht="15.6" x14ac:dyDescent="0.3">
      <c r="A1" s="1" t="s">
        <v>26</v>
      </c>
      <c r="B1" s="1"/>
      <c r="C1" s="1"/>
      <c r="D1" s="1"/>
      <c r="E1" s="1"/>
      <c r="F1" s="1"/>
    </row>
    <row r="2" spans="1:6" x14ac:dyDescent="0.3">
      <c r="A2" s="4" t="s">
        <v>8</v>
      </c>
    </row>
    <row r="3" spans="1:6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3">
      <c r="A4" s="2"/>
      <c r="B4" s="2">
        <v>1122</v>
      </c>
      <c r="C4" s="3">
        <v>10000</v>
      </c>
      <c r="D4" s="3">
        <v>35600</v>
      </c>
      <c r="E4" s="3">
        <v>45600</v>
      </c>
      <c r="F4" s="2" t="s">
        <v>11</v>
      </c>
    </row>
    <row r="5" spans="1:6" x14ac:dyDescent="0.3">
      <c r="A5" s="2"/>
      <c r="B5" s="2">
        <v>4112</v>
      </c>
      <c r="C5" s="3">
        <v>71848</v>
      </c>
      <c r="D5" s="3">
        <v>-52</v>
      </c>
      <c r="E5" s="3">
        <v>71796</v>
      </c>
      <c r="F5" s="2" t="s">
        <v>12</v>
      </c>
    </row>
    <row r="6" spans="1:6" x14ac:dyDescent="0.3">
      <c r="A6" s="2">
        <v>3745</v>
      </c>
      <c r="B6" s="2">
        <v>2324</v>
      </c>
      <c r="C6" s="3">
        <v>0</v>
      </c>
      <c r="D6" s="3">
        <v>22000</v>
      </c>
      <c r="E6" s="3">
        <v>22000</v>
      </c>
      <c r="F6" s="2" t="s">
        <v>13</v>
      </c>
    </row>
    <row r="7" spans="1:6" x14ac:dyDescent="0.3">
      <c r="A7" s="2">
        <v>6310</v>
      </c>
      <c r="B7" s="2">
        <v>2141</v>
      </c>
      <c r="C7" s="3">
        <v>25000</v>
      </c>
      <c r="D7" s="3">
        <v>10000</v>
      </c>
      <c r="E7" s="3">
        <v>35000</v>
      </c>
      <c r="F7" s="2" t="s">
        <v>14</v>
      </c>
    </row>
    <row r="8" spans="1:6" x14ac:dyDescent="0.3">
      <c r="A8" s="2"/>
      <c r="B8" s="2">
        <v>4122</v>
      </c>
      <c r="C8" s="3">
        <v>0</v>
      </c>
      <c r="D8" s="3">
        <v>170000</v>
      </c>
      <c r="E8" s="3">
        <v>170000</v>
      </c>
      <c r="F8" s="2" t="s">
        <v>24</v>
      </c>
    </row>
    <row r="9" spans="1:6" x14ac:dyDescent="0.3">
      <c r="A9" s="2" t="s">
        <v>6</v>
      </c>
      <c r="B9" s="2"/>
      <c r="C9" s="2"/>
      <c r="D9" s="6">
        <f>SUM(D4:D8)</f>
        <v>237548</v>
      </c>
      <c r="E9" s="2"/>
      <c r="F9" s="2"/>
    </row>
    <row r="11" spans="1:6" x14ac:dyDescent="0.3">
      <c r="A11" s="4" t="s">
        <v>7</v>
      </c>
    </row>
    <row r="12" spans="1:6" x14ac:dyDescent="0.3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</row>
    <row r="13" spans="1:6" x14ac:dyDescent="0.3">
      <c r="A13" s="2">
        <v>2212</v>
      </c>
      <c r="B13" s="2">
        <v>5169</v>
      </c>
      <c r="C13" s="2">
        <v>0</v>
      </c>
      <c r="D13" s="2">
        <v>6500</v>
      </c>
      <c r="E13" s="2">
        <v>6500</v>
      </c>
      <c r="F13" s="2" t="s">
        <v>21</v>
      </c>
    </row>
    <row r="14" spans="1:6" x14ac:dyDescent="0.3">
      <c r="A14" s="2">
        <v>3631</v>
      </c>
      <c r="B14" s="2">
        <v>5171</v>
      </c>
      <c r="C14" s="2">
        <v>0</v>
      </c>
      <c r="D14" s="2">
        <v>170000</v>
      </c>
      <c r="E14" s="2">
        <v>170000</v>
      </c>
      <c r="F14" s="2" t="s">
        <v>25</v>
      </c>
    </row>
    <row r="15" spans="1:6" x14ac:dyDescent="0.3">
      <c r="A15" s="2">
        <v>3639</v>
      </c>
      <c r="B15" s="2">
        <v>5137</v>
      </c>
      <c r="C15" s="3">
        <v>0</v>
      </c>
      <c r="D15" s="3">
        <v>10000</v>
      </c>
      <c r="E15" s="3">
        <v>10000</v>
      </c>
      <c r="F15" s="2" t="s">
        <v>15</v>
      </c>
    </row>
    <row r="16" spans="1:6" x14ac:dyDescent="0.3">
      <c r="A16" s="2">
        <v>3639</v>
      </c>
      <c r="B16" s="2">
        <v>6130</v>
      </c>
      <c r="C16" s="3">
        <v>0</v>
      </c>
      <c r="D16" s="3">
        <v>74000</v>
      </c>
      <c r="E16" s="3">
        <v>74000</v>
      </c>
      <c r="F16" s="2" t="s">
        <v>16</v>
      </c>
    </row>
    <row r="17" spans="1:6" x14ac:dyDescent="0.3">
      <c r="A17" s="2">
        <v>3745</v>
      </c>
      <c r="B17" s="2">
        <v>5038</v>
      </c>
      <c r="C17" s="3">
        <v>0</v>
      </c>
      <c r="D17" s="3">
        <v>500</v>
      </c>
      <c r="E17" s="3">
        <v>500</v>
      </c>
      <c r="F17" s="2" t="s">
        <v>17</v>
      </c>
    </row>
    <row r="18" spans="1:6" x14ac:dyDescent="0.3">
      <c r="A18" s="2">
        <v>3745</v>
      </c>
      <c r="B18" s="2">
        <v>5660</v>
      </c>
      <c r="C18" s="3">
        <v>0</v>
      </c>
      <c r="D18" s="3">
        <v>6000</v>
      </c>
      <c r="E18" s="3">
        <v>6000</v>
      </c>
      <c r="F18" s="2" t="s">
        <v>18</v>
      </c>
    </row>
    <row r="19" spans="1:6" x14ac:dyDescent="0.3">
      <c r="A19" s="2">
        <v>6171</v>
      </c>
      <c r="B19" s="2">
        <v>5155</v>
      </c>
      <c r="C19" s="3">
        <v>0</v>
      </c>
      <c r="D19" s="3">
        <v>2000</v>
      </c>
      <c r="E19" s="3">
        <v>2000</v>
      </c>
      <c r="F19" s="2" t="s">
        <v>22</v>
      </c>
    </row>
    <row r="20" spans="1:6" x14ac:dyDescent="0.3">
      <c r="A20" s="2">
        <v>6171</v>
      </c>
      <c r="B20" s="2">
        <v>5179</v>
      </c>
      <c r="C20" s="3">
        <v>0</v>
      </c>
      <c r="D20" s="3">
        <v>30500</v>
      </c>
      <c r="E20" s="3">
        <v>30500</v>
      </c>
      <c r="F20" s="2" t="s">
        <v>23</v>
      </c>
    </row>
    <row r="21" spans="1:6" x14ac:dyDescent="0.3">
      <c r="A21" s="2">
        <v>6171</v>
      </c>
      <c r="B21" s="2">
        <v>5329</v>
      </c>
      <c r="C21" s="3">
        <v>0</v>
      </c>
      <c r="D21" s="3">
        <v>5000</v>
      </c>
      <c r="E21" s="3">
        <v>5000</v>
      </c>
      <c r="F21" s="2" t="s">
        <v>19</v>
      </c>
    </row>
    <row r="22" spans="1:6" x14ac:dyDescent="0.3">
      <c r="A22" s="2">
        <v>6399</v>
      </c>
      <c r="B22" s="2">
        <v>5365</v>
      </c>
      <c r="C22" s="3">
        <v>10000</v>
      </c>
      <c r="D22" s="3">
        <v>35600</v>
      </c>
      <c r="E22" s="3">
        <v>45600</v>
      </c>
      <c r="F22" s="2" t="s">
        <v>11</v>
      </c>
    </row>
    <row r="23" spans="1:6" x14ac:dyDescent="0.3">
      <c r="A23" s="2">
        <v>6402</v>
      </c>
      <c r="B23" s="2">
        <v>5364</v>
      </c>
      <c r="C23" s="3">
        <v>12500</v>
      </c>
      <c r="D23" s="3">
        <v>34</v>
      </c>
      <c r="E23" s="3">
        <v>12534</v>
      </c>
      <c r="F23" s="2" t="s">
        <v>20</v>
      </c>
    </row>
    <row r="24" spans="1:6" x14ac:dyDescent="0.3">
      <c r="A24" s="2"/>
      <c r="B24" s="2"/>
      <c r="C24" s="2"/>
      <c r="D24" s="3"/>
      <c r="E24" s="3"/>
      <c r="F24" s="2"/>
    </row>
    <row r="25" spans="1:6" x14ac:dyDescent="0.3">
      <c r="A25" s="2" t="s">
        <v>6</v>
      </c>
      <c r="B25" s="2"/>
      <c r="C25" s="2"/>
      <c r="D25" s="3">
        <f>SUM(D13:D24)</f>
        <v>340134</v>
      </c>
      <c r="E25" s="2"/>
      <c r="F25" s="2"/>
    </row>
    <row r="27" spans="1:6" x14ac:dyDescent="0.3">
      <c r="A27" s="4" t="s">
        <v>9</v>
      </c>
    </row>
    <row r="28" spans="1:6" x14ac:dyDescent="0.3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</row>
    <row r="29" spans="1:6" x14ac:dyDescent="0.3">
      <c r="A29" s="2"/>
      <c r="B29" s="2">
        <v>8115</v>
      </c>
      <c r="C29" s="3"/>
      <c r="D29" s="5">
        <f>SUM(D9-D25)</f>
        <v>-102586</v>
      </c>
      <c r="E29" s="3"/>
      <c r="F29" s="2" t="s">
        <v>10</v>
      </c>
    </row>
    <row r="30" spans="1:6" x14ac:dyDescent="0.3">
      <c r="A30" s="2"/>
      <c r="B30" s="2"/>
      <c r="C30" s="2"/>
      <c r="D30" s="5"/>
      <c r="E30" s="2"/>
      <c r="F30" s="2"/>
    </row>
    <row r="31" spans="1:6" x14ac:dyDescent="0.3">
      <c r="A31" s="2"/>
      <c r="B31" s="2"/>
      <c r="C31" s="2"/>
      <c r="D31" s="5"/>
      <c r="E31" s="2"/>
      <c r="F31" s="2"/>
    </row>
    <row r="32" spans="1:6" x14ac:dyDescent="0.3">
      <c r="A32" s="2" t="s">
        <v>6</v>
      </c>
      <c r="B32" s="2"/>
      <c r="C32" s="2"/>
      <c r="D32" s="5"/>
      <c r="E32" s="2"/>
      <c r="F32" s="2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obec.malikov@seznam.cz</cp:lastModifiedBy>
  <cp:lastPrinted>2024-04-09T13:50:39Z</cp:lastPrinted>
  <dcterms:created xsi:type="dcterms:W3CDTF">2023-02-07T12:49:38Z</dcterms:created>
  <dcterms:modified xsi:type="dcterms:W3CDTF">2024-04-09T15:25:32Z</dcterms:modified>
</cp:coreProperties>
</file>